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UENTA PUBLICA 2021\OBLIGACION\"/>
    </mc:Choice>
  </mc:AlternateContent>
  <xr:revisionPtr revIDLastSave="0" documentId="8_{52A46E75-350A-43B5-AEC5-74359B19003D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D23" i="1"/>
  <c r="C23" i="1"/>
  <c r="B23" i="1"/>
  <c r="D19" i="1"/>
  <c r="C19" i="1"/>
  <c r="B19" i="1"/>
  <c r="D15" i="1"/>
  <c r="C15" i="1"/>
  <c r="B15" i="1"/>
  <c r="D11" i="1"/>
  <c r="C11" i="1"/>
  <c r="B11" i="1"/>
  <c r="D7" i="1"/>
  <c r="C7" i="1"/>
  <c r="B7" i="1"/>
</calcChain>
</file>

<file path=xl/sharedStrings.xml><?xml version="1.0" encoding="utf-8"?>
<sst xmlns="http://schemas.openxmlformats.org/spreadsheetml/2006/main" count="28" uniqueCount="20">
  <si>
    <t>SISTEMA PARA EL DESARROLLO INTEGRAL DE LA FAMILIA DEL MUNICIPIO DE GUAYMAS</t>
  </si>
  <si>
    <t>Indicadores de Postura Fiscal</t>
  </si>
  <si>
    <t>DEL 1 DE ENERO AL 31 DE DICIEMBRE DE 2021</t>
  </si>
  <si>
    <t>Concepto</t>
  </si>
  <si>
    <t>Estimado</t>
  </si>
  <si>
    <t>Devengado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</si>
  <si>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</si>
  <si>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</si>
  <si>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</si>
  <si>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</si>
  <si>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</si>
  <si>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</si>
  <si>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</si>
  <si>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</si>
  <si>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</si>
  <si>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</si>
  <si>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 Superávit o Déficit) (V= III - IV)</t>
  </si>
  <si>
    <t>A. Financiamiento</t>
  </si>
  <si>
    <t>B. Amortización de la deuda</t>
  </si>
  <si>
    <t>C. Endeudamiento o desendeudamiento (C = A -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</si>
</sst>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4" fontId="0" fillId="0" borderId="9" xfId="0" applyNumberFormat="1" applyBorder="1"/>
    <xf numFmtId="0" fontId="4" fillId="0" borderId="10" xfId="0" applyFont="1" applyBorder="1"/>
    <xf numFmtId="4" fontId="4" fillId="0" borderId="10" xfId="0" applyNumberFormat="1" applyFont="1" applyBorder="1"/>
    <xf numFmtId="0" fontId="5" fillId="0" borderId="10" xfId="0" applyFont="1" applyBorder="1" applyAlignment="1">
      <alignment horizontal="left" indent="2"/>
    </xf>
    <xf numFmtId="4" fontId="5" fillId="0" borderId="10" xfId="0" applyNumberFormat="1" applyFont="1" applyBorder="1"/>
    <xf numFmtId="0" fontId="0" fillId="0" borderId="10" xfId="0" applyBorder="1"/>
    <xf numFmtId="4" fontId="0" fillId="0" borderId="10" xfId="0" applyNumberFormat="1" applyBorder="1"/>
    <xf numFmtId="0" fontId="3" fillId="0" borderId="10" xfId="0" applyFont="1" applyBorder="1" applyAlignment="1">
      <alignment horizontal="left" indent="2"/>
    </xf>
    <xf numFmtId="0" fontId="4" fillId="0" borderId="11" xfId="0" applyFont="1" applyBorder="1"/>
    <xf numFmtId="4" fontId="4" fillId="0" borderId="11" xfId="0" applyNumberFormat="1" applyFont="1" applyBorder="1"/>
    <xf numFmtId="0" fontId="3" fillId="0" borderId="10" xfId="0" applyFont="1" applyBorder="1"/>
    <xf numFmtId="4" fontId="3" fillId="0" borderId="10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workbookViewId="0">
      <selection sqref="A1:D1"/>
    </sheetView>
  </sheetViews>
  <sheetFormatPr baseColWidth="10" defaultRowHeight="15" x14ac:dyDescent="0.25"/>
  <cols>
    <col min="1" max="1" width="90.7109375" customWidth="1"/>
    <col min="2" max="4" width="20.7109375" customWidth="1"/>
  </cols>
  <sheetData>
    <row r="1" spans="1:4" ht="18" x14ac:dyDescent="0.25">
      <c r="A1" s="15" t="s">
        <v>0</v>
      </c>
      <c r="B1" s="16"/>
      <c r="C1" s="16"/>
      <c r="D1" s="17"/>
    </row>
    <row r="2" spans="1:4" ht="18" x14ac:dyDescent="0.25">
      <c r="A2" s="18" t="s">
        <v>1</v>
      </c>
      <c r="B2" s="19"/>
      <c r="C2" s="19"/>
      <c r="D2" s="20"/>
    </row>
    <row r="3" spans="1:4" ht="15.75" x14ac:dyDescent="0.25">
      <c r="A3" s="21" t="s">
        <v>2</v>
      </c>
      <c r="B3" s="22"/>
      <c r="C3" s="22"/>
      <c r="D3" s="23"/>
    </row>
    <row r="5" spans="1:4" x14ac:dyDescent="0.25">
      <c r="A5" s="1" t="s">
        <v>3</v>
      </c>
      <c r="B5" s="1" t="s">
        <v>4</v>
      </c>
      <c r="C5" s="1" t="s">
        <v>5</v>
      </c>
      <c r="D5" s="1" t="s">
        <v>6</v>
      </c>
    </row>
    <row r="6" spans="1:4" x14ac:dyDescent="0.25">
      <c r="A6" s="2"/>
      <c r="B6" s="3"/>
      <c r="C6" s="3"/>
      <c r="D6" s="3"/>
    </row>
    <row r="7" spans="1:4" x14ac:dyDescent="0.25">
      <c r="A7" s="4" t="s">
        <v>7</v>
      </c>
      <c r="B7" s="5">
        <f>SUM(B8:B9)</f>
        <v>27987000</v>
      </c>
      <c r="C7" s="5">
        <f>SUM(C8:C9)</f>
        <v>26088646.760000002</v>
      </c>
      <c r="D7" s="5">
        <f>SUM(D8:D9)</f>
        <v>26088646.760000002</v>
      </c>
    </row>
    <row r="8" spans="1:4" x14ac:dyDescent="0.25">
      <c r="A8" s="6" t="s">
        <v>8</v>
      </c>
      <c r="B8" s="7">
        <v>0</v>
      </c>
      <c r="C8" s="7">
        <v>0</v>
      </c>
      <c r="D8" s="7">
        <v>0</v>
      </c>
    </row>
    <row r="9" spans="1:4" x14ac:dyDescent="0.25">
      <c r="A9" s="6" t="s">
        <v>9</v>
      </c>
      <c r="B9" s="7">
        <v>27987000</v>
      </c>
      <c r="C9" s="7">
        <v>26088646.760000002</v>
      </c>
      <c r="D9" s="7">
        <v>26088646.760000002</v>
      </c>
    </row>
    <row r="10" spans="1:4" x14ac:dyDescent="0.25">
      <c r="A10" s="8"/>
      <c r="B10" s="9"/>
      <c r="C10" s="9"/>
      <c r="D10" s="9"/>
    </row>
    <row r="11" spans="1:4" x14ac:dyDescent="0.25">
      <c r="A11" s="4" t="s">
        <v>10</v>
      </c>
      <c r="B11" s="5">
        <f>SUM(B12:B13)</f>
        <v>27987000</v>
      </c>
      <c r="C11" s="5">
        <f>SUM(C12:C13)</f>
        <v>26932361.16</v>
      </c>
      <c r="D11" s="5">
        <f>SUM(D12:D13)</f>
        <v>25571063.719999999</v>
      </c>
    </row>
    <row r="12" spans="1:4" x14ac:dyDescent="0.25">
      <c r="A12" s="10" t="s">
        <v>11</v>
      </c>
      <c r="B12" s="7">
        <v>0</v>
      </c>
      <c r="C12" s="7">
        <v>0</v>
      </c>
      <c r="D12" s="7">
        <v>0</v>
      </c>
    </row>
    <row r="13" spans="1:4" x14ac:dyDescent="0.25">
      <c r="A13" s="10" t="s">
        <v>12</v>
      </c>
      <c r="B13" s="7">
        <v>27987000</v>
      </c>
      <c r="C13" s="7">
        <v>26932361.16</v>
      </c>
      <c r="D13" s="7">
        <v>25571063.719999999</v>
      </c>
    </row>
    <row r="14" spans="1:4" x14ac:dyDescent="0.25">
      <c r="A14" s="8"/>
      <c r="B14" s="9"/>
      <c r="C14" s="9"/>
      <c r="D14" s="9"/>
    </row>
    <row r="15" spans="1:4" x14ac:dyDescent="0.25">
      <c r="A15" s="11" t="s">
        <v>13</v>
      </c>
      <c r="B15" s="12">
        <f>B7-B11</f>
        <v>0</v>
      </c>
      <c r="C15" s="12">
        <f>C7-C11</f>
        <v>-843714.39999999851</v>
      </c>
      <c r="D15" s="12">
        <f>D7-D11</f>
        <v>517583.04000000283</v>
      </c>
    </row>
    <row r="17" spans="1:4" x14ac:dyDescent="0.25">
      <c r="A17" s="1" t="s">
        <v>3</v>
      </c>
      <c r="B17" s="1" t="s">
        <v>4</v>
      </c>
      <c r="C17" s="1" t="s">
        <v>5</v>
      </c>
      <c r="D17" s="1" t="s">
        <v>6</v>
      </c>
    </row>
    <row r="18" spans="1:4" x14ac:dyDescent="0.25">
      <c r="A18" s="2"/>
      <c r="B18" s="3"/>
      <c r="C18" s="3"/>
      <c r="D18" s="3"/>
    </row>
    <row r="19" spans="1:4" x14ac:dyDescent="0.25">
      <c r="A19" s="13" t="s">
        <v>14</v>
      </c>
      <c r="B19" s="14">
        <f>+B15</f>
        <v>0</v>
      </c>
      <c r="C19" s="14">
        <f>+C15</f>
        <v>-843714.39999999851</v>
      </c>
      <c r="D19" s="14">
        <f>+D15</f>
        <v>517583.04000000283</v>
      </c>
    </row>
    <row r="20" spans="1:4" x14ac:dyDescent="0.25">
      <c r="A20" s="8"/>
      <c r="B20" s="9"/>
      <c r="C20" s="9"/>
      <c r="D20" s="9"/>
    </row>
    <row r="21" spans="1:4" x14ac:dyDescent="0.25">
      <c r="A21" s="13" t="s">
        <v>15</v>
      </c>
      <c r="B21" s="7">
        <v>0</v>
      </c>
      <c r="C21" s="7">
        <v>0</v>
      </c>
      <c r="D21" s="7">
        <v>0</v>
      </c>
    </row>
    <row r="22" spans="1:4" x14ac:dyDescent="0.25">
      <c r="A22" s="8"/>
      <c r="B22" s="9"/>
      <c r="C22" s="9"/>
      <c r="D22" s="9"/>
    </row>
    <row r="23" spans="1:4" x14ac:dyDescent="0.25">
      <c r="A23" s="11" t="s">
        <v>16</v>
      </c>
      <c r="B23" s="12">
        <f>B19+B21</f>
        <v>0</v>
      </c>
      <c r="C23" s="12">
        <f>C19+C21</f>
        <v>-843714.39999999851</v>
      </c>
      <c r="D23" s="12">
        <f>D19+D21</f>
        <v>517583.04000000283</v>
      </c>
    </row>
    <row r="25" spans="1:4" x14ac:dyDescent="0.25">
      <c r="A25" s="1" t="s">
        <v>3</v>
      </c>
      <c r="B25" s="1" t="s">
        <v>4</v>
      </c>
      <c r="C25" s="1" t="s">
        <v>5</v>
      </c>
      <c r="D25" s="1" t="s">
        <v>6</v>
      </c>
    </row>
    <row r="26" spans="1:4" x14ac:dyDescent="0.25">
      <c r="A26" s="2"/>
      <c r="B26" s="3"/>
      <c r="C26" s="3"/>
      <c r="D26" s="3"/>
    </row>
    <row r="27" spans="1:4" x14ac:dyDescent="0.25">
      <c r="A27" s="13" t="s">
        <v>17</v>
      </c>
      <c r="B27" s="7">
        <v>0</v>
      </c>
      <c r="C27" s="7">
        <v>0</v>
      </c>
      <c r="D27" s="7">
        <v>0</v>
      </c>
    </row>
    <row r="28" spans="1:4" x14ac:dyDescent="0.25">
      <c r="A28" s="8"/>
      <c r="B28" s="9"/>
      <c r="C28" s="9"/>
      <c r="D28" s="9"/>
    </row>
    <row r="29" spans="1:4" x14ac:dyDescent="0.25">
      <c r="A29" s="13" t="s">
        <v>18</v>
      </c>
      <c r="B29" s="7">
        <v>0</v>
      </c>
      <c r="C29" s="7">
        <v>0</v>
      </c>
      <c r="D29" s="7">
        <v>0</v>
      </c>
    </row>
    <row r="30" spans="1:4" x14ac:dyDescent="0.25">
      <c r="A30" s="8"/>
      <c r="B30" s="9"/>
      <c r="C30" s="9"/>
      <c r="D30" s="9"/>
    </row>
    <row r="31" spans="1:4" x14ac:dyDescent="0.25">
      <c r="A31" s="11" t="s">
        <v>19</v>
      </c>
      <c r="B31" s="12">
        <f>B27-B29</f>
        <v>0</v>
      </c>
      <c r="C31" s="12">
        <f>C27-C29</f>
        <v>0</v>
      </c>
      <c r="D31" s="12">
        <f>D27-D29</f>
        <v>0</v>
      </c>
    </row>
  </sheetData>
  <mergeCells count="3">
    <mergeCell ref="A1:D1"/>
    <mergeCell ref="A2:D2"/>
    <mergeCell ref="A3:D3"/>
  </mergeCells>
  <pageMargins left="0.78740157499999996" right="0.78740157499999996" top="0.98425196900000012" bottom="0.98425196900000012" header="0" footer="0"/>
  <pageSetup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2022-03-25T16:44:35Z</dcterms:created>
  <dcterms:modified xsi:type="dcterms:W3CDTF">2022-03-25T16:47:04Z</dcterms:modified>
</cp:coreProperties>
</file>